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IA-ME" sheetId="1" state="visible" r:id="rId1"/>
    <sheet xmlns:r="http://schemas.openxmlformats.org/officeDocument/2006/relationships" name="Licao1_Vendas" sheetId="2" state="visible" r:id="rId2"/>
    <sheet xmlns:r="http://schemas.openxmlformats.org/officeDocument/2006/relationships" name="Licao2_Comissoes" sheetId="3" state="visible" r:id="rId3"/>
    <sheet xmlns:r="http://schemas.openxmlformats.org/officeDocument/2006/relationships" name="Licao3_PROCV" sheetId="4" state="visible" r:id="rId4"/>
    <sheet xmlns:r="http://schemas.openxmlformats.org/officeDocument/2006/relationships" name="GABARITO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FFFFF"/>
      <sz val="11"/>
    </font>
    <font>
      <b val="1"/>
      <color rgb="001F4E78"/>
      <sz val="12"/>
    </font>
    <font>
      <b val="1"/>
      <color rgb="001F4E78"/>
      <sz val="14"/>
    </font>
    <font>
      <i val="1"/>
      <color rgb="00595959"/>
    </font>
    <font>
      <b val="1"/>
      <color rgb="00FFFFFF"/>
    </font>
    <font>
      <color rgb="000000FF"/>
    </font>
    <font>
      <b val="1"/>
      <color rgb="001F4E78"/>
    </font>
    <font>
      <b val="1"/>
    </font>
    <font>
      <i val="1"/>
      <color rgb="00A6A6A6"/>
    </font>
    <font>
      <b val="1"/>
      <color rgb="00C00000"/>
      <sz val="14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pivotButton="0" quotePrefix="0" xfId="0"/>
    <xf numFmtId="0" fontId="2" fillId="2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/>
    </xf>
    <xf numFmtId="0" fontId="0" fillId="0" borderId="1" pivotButton="0" quotePrefix="0" xfId="0"/>
    <xf numFmtId="3" fontId="7" fillId="0" borderId="1" pivotButton="0" quotePrefix="0" xfId="0"/>
    <xf numFmtId="3" fontId="0" fillId="0" borderId="1" pivotButton="0" quotePrefix="0" xfId="0"/>
    <xf numFmtId="0" fontId="8" fillId="0" borderId="0" pivotButton="0" quotePrefix="0" xfId="0"/>
    <xf numFmtId="0" fontId="9" fillId="0" borderId="0" pivotButton="0" quotePrefix="0" xfId="0"/>
    <xf numFmtId="0" fontId="0" fillId="3" borderId="1" pivotButton="0" quotePrefix="0" xfId="0"/>
    <xf numFmtId="0" fontId="10" fillId="0" borderId="0" pivotButton="0" quotePrefix="0" xfId="0"/>
    <xf numFmtId="4" fontId="7" fillId="0" borderId="1" pivotButton="0" quotePrefix="0" xfId="0"/>
    <xf numFmtId="0" fontId="7" fillId="0" borderId="1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28" customHeight="1">
      <c r="A1" s="1" t="inlineStr">
        <is>
          <t>Curso Gratuito de Excel para Empresas — Koda Digital</t>
        </is>
      </c>
    </row>
    <row r="2" ht="20" customHeight="1">
      <c r="A2" s="2" t="inlineStr">
        <is>
          <t>Modelo oficial das Lições 1, 2 e 3 — www.kodadigital.com.br/blog</t>
        </is>
      </c>
    </row>
    <row r="3">
      <c r="A3" t="inlineStr"/>
    </row>
    <row r="4">
      <c r="A4" s="3" t="inlineStr">
        <is>
          <t>COMO USAR ESTE ARQUIVO</t>
        </is>
      </c>
    </row>
    <row r="5">
      <c r="A5" t="inlineStr"/>
    </row>
    <row r="6">
      <c r="A6" t="inlineStr">
        <is>
          <t>1. Abra as abas na ordem: Licao1_Vendas, Licao2_Comissoes, Licao3_PROCV.</t>
        </is>
      </c>
    </row>
    <row r="7">
      <c r="A7" t="inlineStr">
        <is>
          <t>2. Cada aba tem uma seção AZUL (dados) e uma seção AMARELA (exercícios para você preencher).</t>
        </is>
      </c>
    </row>
    <row r="8">
      <c r="A8" t="inlineStr">
        <is>
          <t>3. Nas células amarelas está escrito 'DIGITE AQUI'. Substitua pela sua fórmula.</t>
        </is>
      </c>
    </row>
    <row r="9">
      <c r="A9" t="inlineStr">
        <is>
          <t>4. A aba GABARITO mostra as fórmulas corretas — só olhe depois de tentar!</t>
        </is>
      </c>
    </row>
    <row r="10">
      <c r="A10" t="inlineStr">
        <is>
          <t>5. Ao final de cada aba há um QUIZ rápido para você testar o conceito.</t>
        </is>
      </c>
    </row>
    <row r="11">
      <c r="A11" t="inlineStr"/>
    </row>
    <row r="12">
      <c r="A12" s="3" t="inlineStr">
        <is>
          <t>REGRAS DE COR (padrão de mercado)</t>
        </is>
      </c>
    </row>
    <row r="13">
      <c r="A13" t="inlineStr">
        <is>
          <t xml:space="preserve">  • Azul  → dados de entrada / hardcoded</t>
        </is>
      </c>
    </row>
    <row r="14">
      <c r="A14" t="inlineStr">
        <is>
          <t xml:space="preserve">  • Preto → fórmulas</t>
        </is>
      </c>
    </row>
    <row r="15">
      <c r="A15" t="inlineStr">
        <is>
          <t xml:space="preserve">  • Verde → link entre abas</t>
        </is>
      </c>
    </row>
    <row r="16">
      <c r="A16" t="inlineStr">
        <is>
          <t xml:space="preserve">  • Amarelo → assunção-chave / campo a preencher</t>
        </is>
      </c>
    </row>
    <row r="17">
      <c r="A17" t="inlineStr"/>
    </row>
    <row r="18">
      <c r="A18" t="inlineStr">
        <is>
          <t>Bons estudos! Qualquer dúvida: WhatsApp 11 91461-7199.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8"/>
  <sheetViews>
    <sheetView workbookViewId="0">
      <selection activeCell="A1" sqref="A1"/>
    </sheetView>
  </sheetViews>
  <sheetFormatPr baseColWidth="8" defaultRowHeight="15"/>
  <cols>
    <col width="5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4" t="inlineStr">
        <is>
          <t>LIÇÃO 1 — Fundamentos e 7 funções essenciais</t>
        </is>
      </c>
    </row>
    <row r="2">
      <c r="A2" s="5" t="inlineStr">
        <is>
          <t>Base: vendas de 12 vendedores em 3 meses. Preencha as células amarelas.</t>
        </is>
      </c>
    </row>
    <row r="4">
      <c r="A4" s="6" t="inlineStr">
        <is>
          <t>Vendedor</t>
        </is>
      </c>
      <c r="B4" s="6" t="inlineStr">
        <is>
          <t>Regiao</t>
        </is>
      </c>
      <c r="C4" s="6" t="inlineStr">
        <is>
          <t>Jan</t>
        </is>
      </c>
      <c r="D4" s="6" t="inlineStr">
        <is>
          <t>Fev</t>
        </is>
      </c>
      <c r="E4" s="6" t="inlineStr">
        <is>
          <t>Mar</t>
        </is>
      </c>
      <c r="F4" s="6" t="inlineStr">
        <is>
          <t>Total</t>
        </is>
      </c>
    </row>
    <row r="5">
      <c r="A5" s="7" t="inlineStr">
        <is>
          <t>Ana</t>
        </is>
      </c>
      <c r="B5" s="7" t="inlineStr">
        <is>
          <t>Sudeste</t>
        </is>
      </c>
      <c r="C5" s="8" t="n">
        <v>12500</v>
      </c>
      <c r="D5" s="8" t="n">
        <v>14200</v>
      </c>
      <c r="E5" s="8" t="n">
        <v>15800</v>
      </c>
      <c r="F5" s="9">
        <f>SUM(C5:E5)</f>
        <v/>
      </c>
    </row>
    <row r="6">
      <c r="A6" s="7" t="inlineStr">
        <is>
          <t>Bruno</t>
        </is>
      </c>
      <c r="B6" s="7" t="inlineStr">
        <is>
          <t>Sul</t>
        </is>
      </c>
      <c r="C6" s="8" t="n">
        <v>9800</v>
      </c>
      <c r="D6" s="8" t="n">
        <v>11200</v>
      </c>
      <c r="E6" s="8" t="n">
        <v>10500</v>
      </c>
      <c r="F6" s="9">
        <f>SUM(C6:E6)</f>
        <v/>
      </c>
    </row>
    <row r="7">
      <c r="A7" s="7" t="inlineStr">
        <is>
          <t>Carla</t>
        </is>
      </c>
      <c r="B7" s="7" t="inlineStr">
        <is>
          <t>Sudeste</t>
        </is>
      </c>
      <c r="C7" s="8" t="n">
        <v>18200</v>
      </c>
      <c r="D7" s="8" t="n">
        <v>17500</v>
      </c>
      <c r="E7" s="8" t="n">
        <v>19800</v>
      </c>
      <c r="F7" s="9">
        <f>SUM(C7:E7)</f>
        <v/>
      </c>
    </row>
    <row r="8">
      <c r="A8" s="7" t="inlineStr">
        <is>
          <t>Diego</t>
        </is>
      </c>
      <c r="B8" s="7" t="inlineStr">
        <is>
          <t>Nordeste</t>
        </is>
      </c>
      <c r="C8" s="8" t="n">
        <v>7200</v>
      </c>
      <c r="D8" s="8" t="n">
        <v>8100</v>
      </c>
      <c r="E8" s="8" t="n">
        <v>7900</v>
      </c>
      <c r="F8" s="9">
        <f>SUM(C8:E8)</f>
        <v/>
      </c>
    </row>
    <row r="9">
      <c r="A9" s="7" t="inlineStr">
        <is>
          <t>Elisa</t>
        </is>
      </c>
      <c r="B9" s="7" t="inlineStr">
        <is>
          <t>Sul</t>
        </is>
      </c>
      <c r="C9" s="8" t="n">
        <v>15300</v>
      </c>
      <c r="D9" s="8" t="n">
        <v>16800</v>
      </c>
      <c r="E9" s="8" t="n">
        <v>17200</v>
      </c>
      <c r="F9" s="9">
        <f>SUM(C9:E9)</f>
        <v/>
      </c>
    </row>
    <row r="10">
      <c r="A10" s="7" t="inlineStr">
        <is>
          <t>Felipe</t>
        </is>
      </c>
      <c r="B10" s="7" t="inlineStr">
        <is>
          <t>Centro-Oeste</t>
        </is>
      </c>
      <c r="C10" s="8" t="n">
        <v>6800</v>
      </c>
      <c r="D10" s="8" t="n">
        <v>7200</v>
      </c>
      <c r="E10" s="8" t="n">
        <v>8500</v>
      </c>
      <c r="F10" s="9">
        <f>SUM(C10:E10)</f>
        <v/>
      </c>
    </row>
    <row r="11">
      <c r="A11" s="7" t="inlineStr">
        <is>
          <t>Gabi</t>
        </is>
      </c>
      <c r="B11" s="7" t="inlineStr">
        <is>
          <t>Sudeste</t>
        </is>
      </c>
      <c r="C11" s="8" t="n">
        <v>22100</v>
      </c>
      <c r="D11" s="8" t="n">
        <v>23500</v>
      </c>
      <c r="E11" s="8" t="n">
        <v>24800</v>
      </c>
      <c r="F11" s="9">
        <f>SUM(C11:E11)</f>
        <v/>
      </c>
    </row>
    <row r="12">
      <c r="A12" s="7" t="inlineStr">
        <is>
          <t>Hugo</t>
        </is>
      </c>
      <c r="B12" s="7" t="inlineStr">
        <is>
          <t>Norte</t>
        </is>
      </c>
      <c r="C12" s="8" t="n">
        <v>5400</v>
      </c>
      <c r="D12" s="8" t="n">
        <v>6100</v>
      </c>
      <c r="E12" s="8" t="n">
        <v>5900</v>
      </c>
      <c r="F12" s="9">
        <f>SUM(C12:E12)</f>
        <v/>
      </c>
    </row>
    <row r="13">
      <c r="A13" s="7" t="inlineStr">
        <is>
          <t>Isa</t>
        </is>
      </c>
      <c r="B13" s="7" t="inlineStr">
        <is>
          <t>Nordeste</t>
        </is>
      </c>
      <c r="C13" s="8" t="n">
        <v>11200</v>
      </c>
      <c r="D13" s="8" t="n">
        <v>12500</v>
      </c>
      <c r="E13" s="8" t="n">
        <v>13800</v>
      </c>
      <c r="F13" s="9">
        <f>SUM(C13:E13)</f>
        <v/>
      </c>
    </row>
    <row r="14">
      <c r="A14" s="7" t="inlineStr">
        <is>
          <t>Joao</t>
        </is>
      </c>
      <c r="B14" s="7" t="inlineStr">
        <is>
          <t>Sul</t>
        </is>
      </c>
      <c r="C14" s="8" t="n">
        <v>8500</v>
      </c>
      <c r="D14" s="8" t="n">
        <v>9200</v>
      </c>
      <c r="E14" s="8" t="n">
        <v>10100</v>
      </c>
      <c r="F14" s="9">
        <f>SUM(C14:E14)</f>
        <v/>
      </c>
    </row>
    <row r="15">
      <c r="A15" s="7" t="inlineStr">
        <is>
          <t>Karina</t>
        </is>
      </c>
      <c r="B15" s="7" t="inlineStr">
        <is>
          <t>Sudeste</t>
        </is>
      </c>
      <c r="C15" s="8" t="n">
        <v>19800</v>
      </c>
      <c r="D15" s="8" t="n">
        <v>21200</v>
      </c>
      <c r="E15" s="8" t="n">
        <v>22500</v>
      </c>
      <c r="F15" s="9">
        <f>SUM(C15:E15)</f>
        <v/>
      </c>
    </row>
    <row r="16">
      <c r="A16" s="7" t="inlineStr">
        <is>
          <t>Luis</t>
        </is>
      </c>
      <c r="B16" s="7" t="inlineStr">
        <is>
          <t>Sudeste</t>
        </is>
      </c>
      <c r="C16" s="8" t="n">
        <v>4200</v>
      </c>
      <c r="D16" s="8" t="n">
        <v>4800</v>
      </c>
      <c r="E16" s="8" t="n">
        <v>5100</v>
      </c>
      <c r="F16" s="9">
        <f>SUM(C16:E16)</f>
        <v/>
      </c>
    </row>
    <row r="18">
      <c r="A18" s="10" t="inlineStr">
        <is>
          <t>EXERCÍCIOS — Preencha a coluna B com a fórmula correta</t>
        </is>
      </c>
    </row>
    <row r="19">
      <c r="A19" s="11" t="inlineStr">
        <is>
          <t>1) Soma total de vendas em Janeiro:</t>
        </is>
      </c>
      <c r="B19" s="12" t="inlineStr">
        <is>
          <t>DIGITE AQUI</t>
        </is>
      </c>
      <c r="D19" s="13" t="inlineStr">
        <is>
          <t>(gabarito na aba GABARITO)</t>
        </is>
      </c>
    </row>
    <row r="20">
      <c r="A20" s="11" t="inlineStr">
        <is>
          <t>2) Média de vendas de Fevereiro:</t>
        </is>
      </c>
      <c r="B20" s="12" t="inlineStr">
        <is>
          <t>DIGITE AQUI</t>
        </is>
      </c>
      <c r="D20" s="13" t="inlineStr">
        <is>
          <t>(gabarito na aba GABARITO)</t>
        </is>
      </c>
    </row>
    <row r="21">
      <c r="A21" s="11" t="inlineStr">
        <is>
          <t>3) Maior venda de Março:</t>
        </is>
      </c>
      <c r="B21" s="12" t="inlineStr">
        <is>
          <t>DIGITE AQUI</t>
        </is>
      </c>
      <c r="D21" s="13" t="inlineStr">
        <is>
          <t>(gabarito na aba GABARITO)</t>
        </is>
      </c>
    </row>
    <row r="22">
      <c r="A22" s="11" t="inlineStr">
        <is>
          <t>4) Menor total de vendas no trimestre:</t>
        </is>
      </c>
      <c r="B22" s="12" t="inlineStr">
        <is>
          <t>DIGITE AQUI</t>
        </is>
      </c>
      <c r="D22" s="13" t="inlineStr">
        <is>
          <t>(gabarito na aba GABARITO)</t>
        </is>
      </c>
    </row>
    <row r="23">
      <c r="A23" s="11" t="inlineStr">
        <is>
          <t>5) Quantos vendedores existem na base:</t>
        </is>
      </c>
      <c r="B23" s="12" t="inlineStr">
        <is>
          <t>DIGITE AQUI</t>
        </is>
      </c>
      <c r="D23" s="13" t="inlineStr">
        <is>
          <t>(gabarito na aba GABARITO)</t>
        </is>
      </c>
    </row>
    <row r="24">
      <c r="A24" s="11" t="inlineStr">
        <is>
          <t>6) Quantos vendedores são do Sudeste:</t>
        </is>
      </c>
      <c r="B24" s="12" t="inlineStr">
        <is>
          <t>DIGITE AQUI</t>
        </is>
      </c>
      <c r="D24" s="13" t="inlineStr">
        <is>
          <t>(gabarito na aba GABARITO)</t>
        </is>
      </c>
    </row>
    <row r="25">
      <c r="A25" s="11" t="inlineStr">
        <is>
          <t>7) Se o total do vendedor for &gt; 50000 escrever 'META BATIDA' senão 'ABAIXO':</t>
        </is>
      </c>
      <c r="B25" s="12" t="inlineStr">
        <is>
          <t>DIGITE AQUI</t>
        </is>
      </c>
      <c r="D25" s="13" t="inlineStr">
        <is>
          <t>(gabarito na aba GABARITO)</t>
        </is>
      </c>
    </row>
    <row r="28">
      <c r="A28" s="3" t="inlineStr">
        <is>
          <t>QUIZ RÁPIDO — Lição 1</t>
        </is>
      </c>
    </row>
    <row r="29">
      <c r="A29" s="11" t="inlineStr">
        <is>
          <t>Q1. Qual símbolo trava a referência de uma célula (ex.: $B$4)?</t>
        </is>
      </c>
      <c r="B29" t="inlineStr">
        <is>
          <t>(a) #  (b) $  (c) &amp;  (d) @</t>
        </is>
      </c>
    </row>
    <row r="30">
      <c r="A30" s="11" t="inlineStr">
        <is>
          <t>Q2. Qual função conta apenas células com NÚMEROS?</t>
        </is>
      </c>
      <c r="B30" t="inlineStr">
        <is>
          <t>(a) CONT.SE  (b) CONT.VALORES  (c) CONT.NÚM  (d) SOMA</t>
        </is>
      </c>
    </row>
    <row r="31">
      <c r="A31" s="11" t="inlineStr">
        <is>
          <t>Q3. =SE(A1&gt;10;"OK";"NÃO") — o que aparece se A1=8?</t>
        </is>
      </c>
      <c r="B31" t="inlineStr">
        <is>
          <t>(a) OK  (b) NÃO  (c) 10  (d) Erro</t>
        </is>
      </c>
    </row>
    <row r="32">
      <c r="A32" s="11" t="inlineStr">
        <is>
          <t>Q4. =SOMA(B2:B10) — quantas células estão no intervalo?</t>
        </is>
      </c>
      <c r="B32" t="inlineStr">
        <is>
          <t>(a) 8  (b) 9  (c) 10  (d) 11</t>
        </is>
      </c>
    </row>
    <row r="33">
      <c r="A33" s="11" t="inlineStr">
        <is>
          <t>Q5. Referência RELATIVA em A1 arrastada para C1 vira:</t>
        </is>
      </c>
      <c r="B33" t="inlineStr">
        <is>
          <t>(a) A1  (b) $A$1  (c) C1  (d) A3</t>
        </is>
      </c>
    </row>
    <row r="34">
      <c r="A34" t="inlineStr"/>
    </row>
    <row r="35">
      <c r="A35" t="inlineStr"/>
    </row>
    <row r="36">
      <c r="A36" t="inlineStr"/>
    </row>
    <row r="37">
      <c r="A37" t="inlineStr"/>
    </row>
    <row r="38">
      <c r="A38" t="inlineStr"/>
    </row>
  </sheetData>
  <mergeCells count="3">
    <mergeCell ref="A2:F2"/>
    <mergeCell ref="A1:F1"/>
    <mergeCell ref="A18:F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8"/>
  <sheetViews>
    <sheetView workbookViewId="0">
      <selection activeCell="A1" sqref="A1"/>
    </sheetView>
  </sheetViews>
  <sheetFormatPr baseColWidth="8" defaultRowHeight="15"/>
  <cols>
    <col width="6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4" t="inlineStr">
        <is>
          <t>LIÇÃO 2 — Funções lógicas (SE, E, OU, SES, SEERRO)</t>
        </is>
      </c>
    </row>
    <row r="2">
      <c r="A2" s="5" t="inlineStr">
        <is>
          <t>Calcule a comissão de cada vendedor conforme a regra da empresa.</t>
        </is>
      </c>
    </row>
    <row r="4">
      <c r="A4" s="11" t="inlineStr">
        <is>
          <t>REGRA DE COMISSÃO</t>
        </is>
      </c>
    </row>
    <row r="5">
      <c r="A5" t="inlineStr">
        <is>
          <t>• &lt; R$ 10.000 vendidos → 0% (sem comissão)</t>
        </is>
      </c>
    </row>
    <row r="6">
      <c r="A6" t="inlineStr">
        <is>
          <t>• De R$ 10.000 a R$ 19.999 → 3%</t>
        </is>
      </c>
    </row>
    <row r="7">
      <c r="A7" t="inlineStr">
        <is>
          <t>• De R$ 20.000 a R$ 39.999 → 5%</t>
        </is>
      </c>
    </row>
    <row r="8">
      <c r="A8" t="inlineStr">
        <is>
          <t>• ≥ R$ 40.000 → 8%</t>
        </is>
      </c>
    </row>
    <row r="9">
      <c r="A9" t="inlineStr">
        <is>
          <t>• BÔNUS: se região = 'Sudeste' E vendas ≥ 30.000, adicionar +R$ 500</t>
        </is>
      </c>
    </row>
    <row r="11">
      <c r="A11" s="6" t="inlineStr">
        <is>
          <t>Vendedor</t>
        </is>
      </c>
      <c r="B11" s="6" t="inlineStr">
        <is>
          <t>Regiao</t>
        </is>
      </c>
      <c r="C11" s="6" t="inlineStr">
        <is>
          <t>Vendas</t>
        </is>
      </c>
      <c r="D11" s="6" t="inlineStr">
        <is>
          <t>Comissao %</t>
        </is>
      </c>
      <c r="E11" s="6" t="inlineStr">
        <is>
          <t>Comissao R$</t>
        </is>
      </c>
      <c r="F11" s="6" t="inlineStr">
        <is>
          <t>Bonus</t>
        </is>
      </c>
      <c r="G11" s="6" t="inlineStr">
        <is>
          <t>Total a pagar</t>
        </is>
      </c>
    </row>
    <row r="12">
      <c r="A12" s="7" t="inlineStr">
        <is>
          <t>Ana</t>
        </is>
      </c>
      <c r="B12" s="7" t="inlineStr">
        <is>
          <t>Sudeste</t>
        </is>
      </c>
      <c r="C12" s="8" t="n">
        <v>42500</v>
      </c>
      <c r="D12" s="12" t="inlineStr">
        <is>
          <t>DIGITE AQUI</t>
        </is>
      </c>
      <c r="E12" s="12" t="inlineStr">
        <is>
          <t>DIGITE AQUI</t>
        </is>
      </c>
      <c r="F12" s="12" t="inlineStr">
        <is>
          <t>DIGITE AQUI</t>
        </is>
      </c>
      <c r="G12" s="12" t="inlineStr">
        <is>
          <t>DIGITE AQUI</t>
        </is>
      </c>
    </row>
    <row r="13">
      <c r="A13" s="7" t="inlineStr">
        <is>
          <t>Bruno</t>
        </is>
      </c>
      <c r="B13" s="7" t="inlineStr">
        <is>
          <t>Sul</t>
        </is>
      </c>
      <c r="C13" s="8" t="n">
        <v>31500</v>
      </c>
      <c r="D13" s="12" t="inlineStr">
        <is>
          <t>DIGITE AQUI</t>
        </is>
      </c>
      <c r="E13" s="12" t="inlineStr">
        <is>
          <t>DIGITE AQUI</t>
        </is>
      </c>
      <c r="F13" s="12" t="inlineStr">
        <is>
          <t>DIGITE AQUI</t>
        </is>
      </c>
      <c r="G13" s="12" t="inlineStr">
        <is>
          <t>DIGITE AQUI</t>
        </is>
      </c>
    </row>
    <row r="14">
      <c r="A14" s="7" t="inlineStr">
        <is>
          <t>Carla</t>
        </is>
      </c>
      <c r="B14" s="7" t="inlineStr">
        <is>
          <t>Sudeste</t>
        </is>
      </c>
      <c r="C14" s="8" t="n">
        <v>55500</v>
      </c>
      <c r="D14" s="12" t="inlineStr">
        <is>
          <t>DIGITE AQUI</t>
        </is>
      </c>
      <c r="E14" s="12" t="inlineStr">
        <is>
          <t>DIGITE AQUI</t>
        </is>
      </c>
      <c r="F14" s="12" t="inlineStr">
        <is>
          <t>DIGITE AQUI</t>
        </is>
      </c>
      <c r="G14" s="12" t="inlineStr">
        <is>
          <t>DIGITE AQUI</t>
        </is>
      </c>
    </row>
    <row r="15">
      <c r="A15" s="7" t="inlineStr">
        <is>
          <t>Diego</t>
        </is>
      </c>
      <c r="B15" s="7" t="inlineStr">
        <is>
          <t>Nordeste</t>
        </is>
      </c>
      <c r="C15" s="8" t="n">
        <v>23200</v>
      </c>
      <c r="D15" s="12" t="inlineStr">
        <is>
          <t>DIGITE AQUI</t>
        </is>
      </c>
      <c r="E15" s="12" t="inlineStr">
        <is>
          <t>DIGITE AQUI</t>
        </is>
      </c>
      <c r="F15" s="12" t="inlineStr">
        <is>
          <t>DIGITE AQUI</t>
        </is>
      </c>
      <c r="G15" s="12" t="inlineStr">
        <is>
          <t>DIGITE AQUI</t>
        </is>
      </c>
    </row>
    <row r="16">
      <c r="A16" s="7" t="inlineStr">
        <is>
          <t>Elisa</t>
        </is>
      </c>
      <c r="B16" s="7" t="inlineStr">
        <is>
          <t>Sul</t>
        </is>
      </c>
      <c r="C16" s="8" t="n">
        <v>49300</v>
      </c>
      <c r="D16" s="12" t="inlineStr">
        <is>
          <t>DIGITE AQUI</t>
        </is>
      </c>
      <c r="E16" s="12" t="inlineStr">
        <is>
          <t>DIGITE AQUI</t>
        </is>
      </c>
      <c r="F16" s="12" t="inlineStr">
        <is>
          <t>DIGITE AQUI</t>
        </is>
      </c>
      <c r="G16" s="12" t="inlineStr">
        <is>
          <t>DIGITE AQUI</t>
        </is>
      </c>
    </row>
    <row r="17">
      <c r="A17" s="7" t="inlineStr">
        <is>
          <t>Felipe</t>
        </is>
      </c>
      <c r="B17" s="7" t="inlineStr">
        <is>
          <t>Centro-Oeste</t>
        </is>
      </c>
      <c r="C17" s="8" t="n">
        <v>22500</v>
      </c>
      <c r="D17" s="12" t="inlineStr">
        <is>
          <t>DIGITE AQUI</t>
        </is>
      </c>
      <c r="E17" s="12" t="inlineStr">
        <is>
          <t>DIGITE AQUI</t>
        </is>
      </c>
      <c r="F17" s="12" t="inlineStr">
        <is>
          <t>DIGITE AQUI</t>
        </is>
      </c>
      <c r="G17" s="12" t="inlineStr">
        <is>
          <t>DIGITE AQUI</t>
        </is>
      </c>
    </row>
    <row r="18">
      <c r="A18" s="7" t="inlineStr">
        <is>
          <t>Gabi</t>
        </is>
      </c>
      <c r="B18" s="7" t="inlineStr">
        <is>
          <t>Sudeste</t>
        </is>
      </c>
      <c r="C18" s="8" t="n">
        <v>70400</v>
      </c>
      <c r="D18" s="12" t="inlineStr">
        <is>
          <t>DIGITE AQUI</t>
        </is>
      </c>
      <c r="E18" s="12" t="inlineStr">
        <is>
          <t>DIGITE AQUI</t>
        </is>
      </c>
      <c r="F18" s="12" t="inlineStr">
        <is>
          <t>DIGITE AQUI</t>
        </is>
      </c>
      <c r="G18" s="12" t="inlineStr">
        <is>
          <t>DIGITE AQUI</t>
        </is>
      </c>
    </row>
    <row r="19">
      <c r="A19" s="7" t="inlineStr">
        <is>
          <t>Hugo</t>
        </is>
      </c>
      <c r="B19" s="7" t="inlineStr">
        <is>
          <t>Norte</t>
        </is>
      </c>
      <c r="C19" s="8" t="n">
        <v>17400</v>
      </c>
      <c r="D19" s="12" t="inlineStr">
        <is>
          <t>DIGITE AQUI</t>
        </is>
      </c>
      <c r="E19" s="12" t="inlineStr">
        <is>
          <t>DIGITE AQUI</t>
        </is>
      </c>
      <c r="F19" s="12" t="inlineStr">
        <is>
          <t>DIGITE AQUI</t>
        </is>
      </c>
      <c r="G19" s="12" t="inlineStr">
        <is>
          <t>DIGITE AQUI</t>
        </is>
      </c>
    </row>
    <row r="20">
      <c r="A20" s="7" t="inlineStr">
        <is>
          <t>Isa</t>
        </is>
      </c>
      <c r="B20" s="7" t="inlineStr">
        <is>
          <t>Nordeste</t>
        </is>
      </c>
      <c r="C20" s="8" t="n">
        <v>37500</v>
      </c>
      <c r="D20" s="12" t="inlineStr">
        <is>
          <t>DIGITE AQUI</t>
        </is>
      </c>
      <c r="E20" s="12" t="inlineStr">
        <is>
          <t>DIGITE AQUI</t>
        </is>
      </c>
      <c r="F20" s="12" t="inlineStr">
        <is>
          <t>DIGITE AQUI</t>
        </is>
      </c>
      <c r="G20" s="12" t="inlineStr">
        <is>
          <t>DIGITE AQUI</t>
        </is>
      </c>
    </row>
    <row r="21">
      <c r="A21" s="7" t="inlineStr">
        <is>
          <t>Joao</t>
        </is>
      </c>
      <c r="B21" s="7" t="inlineStr">
        <is>
          <t>Sul</t>
        </is>
      </c>
      <c r="C21" s="8" t="n">
        <v>27800</v>
      </c>
      <c r="D21" s="12" t="inlineStr">
        <is>
          <t>DIGITE AQUI</t>
        </is>
      </c>
      <c r="E21" s="12" t="inlineStr">
        <is>
          <t>DIGITE AQUI</t>
        </is>
      </c>
      <c r="F21" s="12" t="inlineStr">
        <is>
          <t>DIGITE AQUI</t>
        </is>
      </c>
      <c r="G21" s="12" t="inlineStr">
        <is>
          <t>DIGITE AQUI</t>
        </is>
      </c>
    </row>
    <row r="22">
      <c r="A22" s="7" t="inlineStr">
        <is>
          <t>Karina</t>
        </is>
      </c>
      <c r="B22" s="7" t="inlineStr">
        <is>
          <t>Sudeste</t>
        </is>
      </c>
      <c r="C22" s="8" t="n">
        <v>63500</v>
      </c>
      <c r="D22" s="12" t="inlineStr">
        <is>
          <t>DIGITE AQUI</t>
        </is>
      </c>
      <c r="E22" s="12" t="inlineStr">
        <is>
          <t>DIGITE AQUI</t>
        </is>
      </c>
      <c r="F22" s="12" t="inlineStr">
        <is>
          <t>DIGITE AQUI</t>
        </is>
      </c>
      <c r="G22" s="12" t="inlineStr">
        <is>
          <t>DIGITE AQUI</t>
        </is>
      </c>
    </row>
    <row r="23">
      <c r="A23" s="7" t="inlineStr">
        <is>
          <t>Luis</t>
        </is>
      </c>
      <c r="B23" s="7" t="inlineStr">
        <is>
          <t>Sudeste</t>
        </is>
      </c>
      <c r="C23" s="8" t="n">
        <v>14100</v>
      </c>
      <c r="D23" s="12" t="inlineStr">
        <is>
          <t>DIGITE AQUI</t>
        </is>
      </c>
      <c r="E23" s="12" t="inlineStr">
        <is>
          <t>DIGITE AQUI</t>
        </is>
      </c>
      <c r="F23" s="12" t="inlineStr">
        <is>
          <t>DIGITE AQUI</t>
        </is>
      </c>
      <c r="G23" s="12" t="inlineStr">
        <is>
          <t>DIGITE AQUI</t>
        </is>
      </c>
    </row>
    <row r="25">
      <c r="A25" s="10" t="inlineStr">
        <is>
          <t>EXERCÍCIOS PROPOSTOS</t>
        </is>
      </c>
    </row>
    <row r="26">
      <c r="A26" t="inlineStr">
        <is>
          <t>1) Em D12 (Comissao %): use SES ou SE aninhado para retornar 0%, 3%, 5% ou 8% conforme a regra.</t>
        </is>
      </c>
    </row>
    <row r="27">
      <c r="A27" t="inlineStr">
        <is>
          <t>2) Em E12 (Comissao R$): =C12*D12  (arraste até E23).</t>
        </is>
      </c>
    </row>
    <row r="28">
      <c r="A28" t="inlineStr">
        <is>
          <t>3) Em F12 (Bonus): =SE(E(B12="Sudeste";C12&gt;=30000);500;0)</t>
        </is>
      </c>
    </row>
    <row r="29">
      <c r="A29" t="inlineStr">
        <is>
          <t>4) Em G12 (Total a pagar): =E12+F12</t>
        </is>
      </c>
    </row>
    <row r="30">
      <c r="A30" t="inlineStr">
        <is>
          <t>5) DESAFIO: use SEERRO para evitar #DIV/0! caso alguém digite texto em Vendas.</t>
        </is>
      </c>
    </row>
    <row r="33">
      <c r="A33" s="3" t="inlineStr">
        <is>
          <t>QUIZ RÁPIDO — Lição 2</t>
        </is>
      </c>
    </row>
    <row r="34">
      <c r="A34" s="11" t="inlineStr">
        <is>
          <t>Q1. =E(A1&gt;0; B1&lt;&gt;"") retorna VERDADEIRO quando?</t>
        </is>
      </c>
      <c r="B34" t="inlineStr">
        <is>
          <t>(a) só A1&gt;0  (b) só B1 preenchido  (c) os dois  (d) qualquer um</t>
        </is>
      </c>
    </row>
    <row r="35">
      <c r="A35" s="11" t="inlineStr">
        <is>
          <t>Q2. =OU(x;y;z) retorna FALSO quando?</t>
        </is>
      </c>
      <c r="B35" t="inlineStr">
        <is>
          <t>(a) todos falsos  (b) um verdadeiro  (c) dois verdadeiros  (d) nunca</t>
        </is>
      </c>
    </row>
    <row r="36">
      <c r="A36" s="11" t="inlineStr">
        <is>
          <t>Q3. Qual função substitui vários SE aninhados de forma mais legível?</t>
        </is>
      </c>
      <c r="B36" t="inlineStr">
        <is>
          <t>(a) SEERRO  (b) SES  (c) PROCV  (d) SOMASE</t>
        </is>
      </c>
    </row>
    <row r="37">
      <c r="A37" s="11" t="inlineStr">
        <is>
          <t>Q4. =SEERRO(A1/B1; 0) — se B1=0, retorna:</t>
        </is>
      </c>
      <c r="B37" t="inlineStr">
        <is>
          <t>(a) #DIV/0!  (b) 0  (c) VERDADEIRO  (d) vazio</t>
        </is>
      </c>
    </row>
    <row r="38">
      <c r="A38" s="11" t="inlineStr">
        <is>
          <t>Q5. Comissão da Ana (Sudeste, R$42.500):</t>
        </is>
      </c>
      <c r="B38" t="inlineStr">
        <is>
          <t>(a) R$ 2.125  (b) R$ 3.400  (c) R$ 3.900  (d) R$ 4.400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32"/>
  <sheetViews>
    <sheetView workbookViewId="0">
      <selection activeCell="A1" sqref="A1"/>
    </sheetView>
  </sheetViews>
  <sheetFormatPr baseColWidth="8" defaultRowHeight="15"/>
  <cols>
    <col width="6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26" customWidth="1" min="9" max="9"/>
    <col width="18" customWidth="1" min="10" max="10"/>
    <col width="18" customWidth="1" min="11" max="11"/>
  </cols>
  <sheetData>
    <row r="1">
      <c r="A1" s="4" t="inlineStr">
        <is>
          <t>LIÇÃO 3 — PROCV, ÍNDICE+CORRESP e PROCX</t>
        </is>
      </c>
    </row>
    <row r="2">
      <c r="A2" s="5" t="inlineStr">
        <is>
          <t>Cruze a tabela de PEDIDOS com o cadastro de PRODUTOS.</t>
        </is>
      </c>
    </row>
    <row r="4">
      <c r="A4" s="10" t="inlineStr">
        <is>
          <t>CADASTRO DE PRODUTOS</t>
        </is>
      </c>
      <c r="F4" s="10" t="inlineStr">
        <is>
          <t>PEDIDOS (preencher amarelo)</t>
        </is>
      </c>
    </row>
    <row r="5">
      <c r="A5" s="6" t="inlineStr">
        <is>
          <t>Pedido</t>
        </is>
      </c>
      <c r="B5" s="6" t="inlineStr">
        <is>
          <t>SKU</t>
        </is>
      </c>
      <c r="C5" s="6" t="inlineStr">
        <is>
          <t>Qtd</t>
        </is>
      </c>
      <c r="D5" s="6" t="inlineStr">
        <is>
          <t>Produto</t>
        </is>
      </c>
      <c r="E5" s="6" t="inlineStr">
        <is>
          <t>Preco Unit.</t>
        </is>
      </c>
      <c r="F5" s="6" t="inlineStr">
        <is>
          <t>Pedido</t>
        </is>
      </c>
      <c r="G5" s="6" t="inlineStr">
        <is>
          <t>SKU</t>
        </is>
      </c>
      <c r="H5" s="6" t="inlineStr">
        <is>
          <t>Qtd</t>
        </is>
      </c>
      <c r="I5" s="6" t="inlineStr">
        <is>
          <t>Produto</t>
        </is>
      </c>
      <c r="J5" s="6" t="inlineStr">
        <is>
          <t>Preco Unit.</t>
        </is>
      </c>
      <c r="K5" s="6" t="inlineStr">
        <is>
          <t>Total</t>
        </is>
      </c>
    </row>
    <row r="6">
      <c r="A6" s="7" t="inlineStr">
        <is>
          <t>P001</t>
        </is>
      </c>
      <c r="B6" s="7" t="inlineStr">
        <is>
          <t>Notebook Pro 14</t>
        </is>
      </c>
      <c r="C6" s="7" t="inlineStr">
        <is>
          <t>Informatica</t>
        </is>
      </c>
      <c r="D6" s="14" t="n">
        <v>5499</v>
      </c>
      <c r="F6" s="7" t="n">
        <v>1001</v>
      </c>
      <c r="G6" s="15" t="inlineStr">
        <is>
          <t>P003</t>
        </is>
      </c>
      <c r="H6" s="15" t="n">
        <v>2</v>
      </c>
      <c r="I6" s="12" t="inlineStr">
        <is>
          <t>DIGITE AQUI</t>
        </is>
      </c>
      <c r="J6" s="12" t="inlineStr">
        <is>
          <t>DIGITE AQUI</t>
        </is>
      </c>
      <c r="K6" s="12" t="inlineStr">
        <is>
          <t>DIGITE AQUI</t>
        </is>
      </c>
    </row>
    <row r="7">
      <c r="A7" s="7" t="inlineStr">
        <is>
          <t>P002</t>
        </is>
      </c>
      <c r="B7" s="7" t="inlineStr">
        <is>
          <t>Mouse sem fio</t>
        </is>
      </c>
      <c r="C7" s="7" t="inlineStr">
        <is>
          <t>Perifericos</t>
        </is>
      </c>
      <c r="D7" s="14" t="n">
        <v>129</v>
      </c>
      <c r="F7" s="7" t="n">
        <v>1002</v>
      </c>
      <c r="G7" s="15" t="inlineStr">
        <is>
          <t>P001</t>
        </is>
      </c>
      <c r="H7" s="15" t="n">
        <v>1</v>
      </c>
      <c r="I7" s="12" t="inlineStr">
        <is>
          <t>DIGITE AQUI</t>
        </is>
      </c>
      <c r="J7" s="12" t="inlineStr">
        <is>
          <t>DIGITE AQUI</t>
        </is>
      </c>
      <c r="K7" s="12" t="inlineStr">
        <is>
          <t>DIGITE AQUI</t>
        </is>
      </c>
    </row>
    <row r="8">
      <c r="A8" s="7" t="inlineStr">
        <is>
          <t>P003</t>
        </is>
      </c>
      <c r="B8" s="7" t="inlineStr">
        <is>
          <t>Teclado mecanico</t>
        </is>
      </c>
      <c r="C8" s="7" t="inlineStr">
        <is>
          <t>Perifericos</t>
        </is>
      </c>
      <c r="D8" s="14" t="n">
        <v>389</v>
      </c>
      <c r="F8" s="7" t="n">
        <v>1003</v>
      </c>
      <c r="G8" s="15" t="inlineStr">
        <is>
          <t>P006</t>
        </is>
      </c>
      <c r="H8" s="15" t="n">
        <v>3</v>
      </c>
      <c r="I8" s="12" t="inlineStr">
        <is>
          <t>DIGITE AQUI</t>
        </is>
      </c>
      <c r="J8" s="12" t="inlineStr">
        <is>
          <t>DIGITE AQUI</t>
        </is>
      </c>
      <c r="K8" s="12" t="inlineStr">
        <is>
          <t>DIGITE AQUI</t>
        </is>
      </c>
    </row>
    <row r="9">
      <c r="A9" s="7" t="inlineStr">
        <is>
          <t>P004</t>
        </is>
      </c>
      <c r="B9" s="7" t="inlineStr">
        <is>
          <t>Monitor 27 4K</t>
        </is>
      </c>
      <c r="C9" s="7" t="inlineStr">
        <is>
          <t>Informatica</t>
        </is>
      </c>
      <c r="D9" s="14" t="n">
        <v>2299</v>
      </c>
      <c r="F9" s="7" t="n">
        <v>1004</v>
      </c>
      <c r="G9" s="15" t="inlineStr">
        <is>
          <t>P002</t>
        </is>
      </c>
      <c r="H9" s="15" t="n">
        <v>5</v>
      </c>
      <c r="I9" s="12" t="inlineStr">
        <is>
          <t>DIGITE AQUI</t>
        </is>
      </c>
      <c r="J9" s="12" t="inlineStr">
        <is>
          <t>DIGITE AQUI</t>
        </is>
      </c>
      <c r="K9" s="12" t="inlineStr">
        <is>
          <t>DIGITE AQUI</t>
        </is>
      </c>
    </row>
    <row r="10">
      <c r="A10" s="7" t="inlineStr">
        <is>
          <t>P005</t>
        </is>
      </c>
      <c r="B10" s="7" t="inlineStr">
        <is>
          <t>Webcam HD</t>
        </is>
      </c>
      <c r="C10" s="7" t="inlineStr">
        <is>
          <t>Perifericos</t>
        </is>
      </c>
      <c r="D10" s="14" t="n">
        <v>249</v>
      </c>
      <c r="F10" s="7" t="n">
        <v>1005</v>
      </c>
      <c r="G10" s="15" t="inlineStr">
        <is>
          <t>P010</t>
        </is>
      </c>
      <c r="H10" s="15" t="n">
        <v>2</v>
      </c>
      <c r="I10" s="12" t="inlineStr">
        <is>
          <t>DIGITE AQUI</t>
        </is>
      </c>
      <c r="J10" s="12" t="inlineStr">
        <is>
          <t>DIGITE AQUI</t>
        </is>
      </c>
      <c r="K10" s="12" t="inlineStr">
        <is>
          <t>DIGITE AQUI</t>
        </is>
      </c>
    </row>
    <row r="11">
      <c r="A11" s="7" t="inlineStr">
        <is>
          <t>P006</t>
        </is>
      </c>
      <c r="B11" s="7" t="inlineStr">
        <is>
          <t>Cadeira ergonomica</t>
        </is>
      </c>
      <c r="C11" s="7" t="inlineStr">
        <is>
          <t>Mobiliario</t>
        </is>
      </c>
      <c r="D11" s="14" t="n">
        <v>1899</v>
      </c>
      <c r="F11" s="7" t="n">
        <v>1006</v>
      </c>
      <c r="G11" s="15" t="inlineStr">
        <is>
          <t>P004</t>
        </is>
      </c>
      <c r="H11" s="15" t="n">
        <v>1</v>
      </c>
      <c r="I11" s="12" t="inlineStr">
        <is>
          <t>DIGITE AQUI</t>
        </is>
      </c>
      <c r="J11" s="12" t="inlineStr">
        <is>
          <t>DIGITE AQUI</t>
        </is>
      </c>
      <c r="K11" s="12" t="inlineStr">
        <is>
          <t>DIGITE AQUI</t>
        </is>
      </c>
    </row>
    <row r="12">
      <c r="A12" s="7" t="inlineStr">
        <is>
          <t>P007</t>
        </is>
      </c>
      <c r="B12" s="7" t="inlineStr">
        <is>
          <t>Mesa ajustavel</t>
        </is>
      </c>
      <c r="C12" s="7" t="inlineStr">
        <is>
          <t>Mobiliario</t>
        </is>
      </c>
      <c r="D12" s="14" t="n">
        <v>1299</v>
      </c>
      <c r="F12" s="7" t="n">
        <v>1007</v>
      </c>
      <c r="G12" s="15" t="inlineStr">
        <is>
          <t>P008</t>
        </is>
      </c>
      <c r="H12" s="15" t="n">
        <v>4</v>
      </c>
      <c r="I12" s="12" t="inlineStr">
        <is>
          <t>DIGITE AQUI</t>
        </is>
      </c>
      <c r="J12" s="12" t="inlineStr">
        <is>
          <t>DIGITE AQUI</t>
        </is>
      </c>
      <c r="K12" s="12" t="inlineStr">
        <is>
          <t>DIGITE AQUI</t>
        </is>
      </c>
    </row>
    <row r="13">
      <c r="A13" s="7" t="inlineStr">
        <is>
          <t>P008</t>
        </is>
      </c>
      <c r="B13" s="7" t="inlineStr">
        <is>
          <t>Headset Bluetooth</t>
        </is>
      </c>
      <c r="C13" s="7" t="inlineStr">
        <is>
          <t>Audio</t>
        </is>
      </c>
      <c r="D13" s="14" t="n">
        <v>459</v>
      </c>
      <c r="F13" s="7" t="n">
        <v>1008</v>
      </c>
      <c r="G13" s="15" t="inlineStr">
        <is>
          <t>P009</t>
        </is>
      </c>
      <c r="H13" s="15" t="n">
        <v>2</v>
      </c>
      <c r="I13" s="12" t="inlineStr">
        <is>
          <t>DIGITE AQUI</t>
        </is>
      </c>
      <c r="J13" s="12" t="inlineStr">
        <is>
          <t>DIGITE AQUI</t>
        </is>
      </c>
      <c r="K13" s="12" t="inlineStr">
        <is>
          <t>DIGITE AQUI</t>
        </is>
      </c>
    </row>
    <row r="14">
      <c r="A14" s="7" t="inlineStr">
        <is>
          <t>P009</t>
        </is>
      </c>
      <c r="B14" s="7" t="inlineStr">
        <is>
          <t>Microfone USB</t>
        </is>
      </c>
      <c r="C14" s="7" t="inlineStr">
        <is>
          <t>Audio</t>
        </is>
      </c>
      <c r="D14" s="14" t="n">
        <v>699</v>
      </c>
      <c r="F14" s="7" t="n">
        <v>1009</v>
      </c>
      <c r="G14" s="15" t="inlineStr">
        <is>
          <t>P007</t>
        </is>
      </c>
      <c r="H14" s="15" t="n">
        <v>1</v>
      </c>
      <c r="I14" s="12" t="inlineStr">
        <is>
          <t>DIGITE AQUI</t>
        </is>
      </c>
      <c r="J14" s="12" t="inlineStr">
        <is>
          <t>DIGITE AQUI</t>
        </is>
      </c>
      <c r="K14" s="12" t="inlineStr">
        <is>
          <t>DIGITE AQUI</t>
        </is>
      </c>
    </row>
    <row r="15">
      <c r="A15" s="7" t="inlineStr">
        <is>
          <t>P010</t>
        </is>
      </c>
      <c r="B15" s="7" t="inlineStr">
        <is>
          <t>Dock USB-C</t>
        </is>
      </c>
      <c r="C15" s="7" t="inlineStr">
        <is>
          <t>Perifericos</t>
        </is>
      </c>
      <c r="D15" s="14" t="n">
        <v>549</v>
      </c>
      <c r="F15" s="7" t="n">
        <v>1010</v>
      </c>
      <c r="G15" s="15" t="inlineStr">
        <is>
          <t>P005</t>
        </is>
      </c>
      <c r="H15" s="15" t="n">
        <v>3</v>
      </c>
      <c r="I15" s="12" t="inlineStr">
        <is>
          <t>DIGITE AQUI</t>
        </is>
      </c>
      <c r="J15" s="12" t="inlineStr">
        <is>
          <t>DIGITE AQUI</t>
        </is>
      </c>
      <c r="K15" s="12" t="inlineStr">
        <is>
          <t>DIGITE AQUI</t>
        </is>
      </c>
    </row>
    <row r="18">
      <c r="A18" s="10" t="inlineStr">
        <is>
          <t>EXERCÍCIOS</t>
        </is>
      </c>
    </row>
    <row r="19">
      <c r="A19" t="inlineStr">
        <is>
          <t>1) Em I6 (Produto) usando PROCV: =PROCV(G6;$A$6:$D$15;2;FALSO)</t>
        </is>
      </c>
    </row>
    <row r="20">
      <c r="A20" t="inlineStr">
        <is>
          <t>2) Em J6 (Preco Unit.) usando PROCV: =PROCV(G6;$A$6:$D$15;4;FALSO)</t>
        </is>
      </c>
    </row>
    <row r="21">
      <c r="A21" t="inlineStr">
        <is>
          <t>3) Em K6 (Total) simples: =H6*J6</t>
        </is>
      </c>
    </row>
    <row r="22">
      <c r="A22" t="inlineStr">
        <is>
          <t>4) Refaça I6 usando ÍNDICE+CORRESP: =ÍNDICE($B$6:$B$15;CORRESP(G6;$A$6:$A$15;0))</t>
        </is>
      </c>
    </row>
    <row r="23">
      <c r="A23" t="inlineStr">
        <is>
          <t>5) Refaça I6 com PROCX (Excel 365): =PROCX(G6;$A$6:$A$15;$B$6:$B$15;"Não encontrado")</t>
        </is>
      </c>
    </row>
    <row r="24">
      <c r="A24" t="inlineStr">
        <is>
          <t>6) DESAFIO: envolva tudo em SEERRO para exibir 'SKU inválido' quando não achar.</t>
        </is>
      </c>
    </row>
    <row r="27">
      <c r="A27" s="3" t="inlineStr">
        <is>
          <t>QUIZ RÁPIDO — Lição 3</t>
        </is>
      </c>
    </row>
    <row r="28">
      <c r="A28" s="11" t="inlineStr">
        <is>
          <t>Q1. PROCV só busca em qual direção?</t>
        </is>
      </c>
      <c r="B28" t="inlineStr">
        <is>
          <t>(a) esquerda  (b) direita  (c) qualquer  (d) só linhas</t>
        </is>
      </c>
    </row>
    <row r="29">
      <c r="A29" s="11" t="inlineStr">
        <is>
          <t>Q2. O último argumento do PROCV deve ser:</t>
        </is>
      </c>
      <c r="B29" t="inlineStr">
        <is>
          <t>(a) VERDADEIRO  (b) FALSO (correspondência exata)  (c) 0  (d) 1</t>
        </is>
      </c>
    </row>
    <row r="30">
      <c r="A30" s="11" t="inlineStr">
        <is>
          <t>Q3. Qual combinação supera as limitações do PROCV?</t>
        </is>
      </c>
      <c r="B30" t="inlineStr">
        <is>
          <t>(a) SOMA+SE  (b) ÍNDICE+CORRESP  (c) SES+E  (d) SOMASE+SE</t>
        </is>
      </c>
    </row>
    <row r="31">
      <c r="A31" s="11" t="inlineStr">
        <is>
          <t>Q4. PROCX está disponível em:</t>
        </is>
      </c>
      <c r="B31" t="inlineStr">
        <is>
          <t>(a) Excel 2007  (b) Excel 2013  (c) Excel 2019  (d) Microsoft 365 / Excel 2021</t>
        </is>
      </c>
    </row>
    <row r="32">
      <c r="A32" s="11" t="inlineStr">
        <is>
          <t>Q5. Para travar a matriz durante o arraste use:</t>
        </is>
      </c>
      <c r="B32" t="inlineStr">
        <is>
          <t>(a) referência relativa  (b) referência absoluta com $  (c) intervalo nomeado ou $  (d) b e c corretas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44"/>
  <sheetViews>
    <sheetView workbookViewId="0">
      <selection activeCell="A1" sqref="A1"/>
    </sheetView>
  </sheetViews>
  <sheetFormatPr baseColWidth="8" defaultRowHeight="15"/>
  <cols>
    <col width="45" customWidth="1" min="1" max="1"/>
    <col width="45" customWidth="1" min="2" max="2"/>
    <col width="45" customWidth="1" min="3" max="3"/>
  </cols>
  <sheetData>
    <row r="1">
      <c r="A1" s="16" t="inlineStr">
        <is>
          <t>GABARITO — só olhe depois de tentar!</t>
        </is>
      </c>
    </row>
    <row r="2">
      <c r="A2" t="inlineStr"/>
      <c r="B2" t="inlineStr"/>
      <c r="C2" t="inlineStr"/>
    </row>
    <row r="3">
      <c r="A3" s="10" t="inlineStr">
        <is>
          <t>LIÇÃO 1</t>
        </is>
      </c>
      <c r="B3" t="inlineStr">
        <is>
          <t>Fórmula</t>
        </is>
      </c>
      <c r="C3" t="inlineStr">
        <is>
          <t>Resposta esperada</t>
        </is>
      </c>
    </row>
    <row r="4">
      <c r="A4" t="inlineStr">
        <is>
          <t>Soma Jan</t>
        </is>
      </c>
      <c r="B4">
        <f>SOMA(C5:C16)</f>
        <v/>
      </c>
      <c r="C4" t="inlineStr">
        <is>
          <t>141000</t>
        </is>
      </c>
    </row>
    <row r="5">
      <c r="A5" t="inlineStr">
        <is>
          <t>Média Fev</t>
        </is>
      </c>
      <c r="B5">
        <f>MÉDIA(D5:D16)</f>
        <v/>
      </c>
      <c r="C5" t="inlineStr">
        <is>
          <t>12691,67</t>
        </is>
      </c>
    </row>
    <row r="6">
      <c r="A6" t="inlineStr">
        <is>
          <t>Máx Mar</t>
        </is>
      </c>
      <c r="B6">
        <f>MÁXIMO(E5:E16)</f>
        <v/>
      </c>
      <c r="C6" t="inlineStr">
        <is>
          <t>24800</t>
        </is>
      </c>
    </row>
    <row r="7">
      <c r="A7" t="inlineStr">
        <is>
          <t>Mín Total</t>
        </is>
      </c>
      <c r="B7">
        <f>MÍNIMO(F5:F16)</f>
        <v/>
      </c>
      <c r="C7" t="inlineStr">
        <is>
          <t>14100</t>
        </is>
      </c>
    </row>
    <row r="8">
      <c r="A8" t="inlineStr">
        <is>
          <t>Contagem</t>
        </is>
      </c>
      <c r="B8">
        <f>CONT.VALORES(A5:A16)</f>
        <v/>
      </c>
      <c r="C8" t="inlineStr">
        <is>
          <t>12</t>
        </is>
      </c>
    </row>
    <row r="9">
      <c r="A9" t="inlineStr">
        <is>
          <t>Sudeste</t>
        </is>
      </c>
      <c r="B9">
        <f>CONT.SE(B5:B16;"Sudeste")</f>
        <v/>
      </c>
      <c r="C9" t="inlineStr">
        <is>
          <t>5</t>
        </is>
      </c>
    </row>
    <row r="10">
      <c r="A10" t="inlineStr">
        <is>
          <t>Meta</t>
        </is>
      </c>
      <c r="B10">
        <f>SE(F5&gt;50000;"META BATIDA";"ABAIXO")</f>
        <v/>
      </c>
      <c r="C10" t="inlineStr">
        <is>
          <t>ABAIXO ou META BATIDA</t>
        </is>
      </c>
    </row>
    <row r="11">
      <c r="A11" t="inlineStr"/>
      <c r="B11" t="inlineStr"/>
      <c r="C11" t="inlineStr"/>
    </row>
    <row r="12">
      <c r="A12" s="10" t="inlineStr">
        <is>
          <t>QUIZ 1</t>
        </is>
      </c>
      <c r="B12" t="inlineStr"/>
      <c r="C12" t="inlineStr"/>
    </row>
    <row r="13">
      <c r="A13" t="inlineStr">
        <is>
          <t>Q1</t>
        </is>
      </c>
      <c r="B13" t="inlineStr">
        <is>
          <t>b) $</t>
        </is>
      </c>
      <c r="C13" t="inlineStr"/>
    </row>
    <row r="14">
      <c r="A14" t="inlineStr">
        <is>
          <t>Q2</t>
        </is>
      </c>
      <c r="B14" t="inlineStr">
        <is>
          <t>c) CONT.NÚM</t>
        </is>
      </c>
      <c r="C14" t="inlineStr"/>
    </row>
    <row r="15">
      <c r="A15" t="inlineStr">
        <is>
          <t>Q3</t>
        </is>
      </c>
      <c r="B15" t="inlineStr">
        <is>
          <t>b) NÃO</t>
        </is>
      </c>
      <c r="C15" t="inlineStr"/>
    </row>
    <row r="16">
      <c r="A16" t="inlineStr">
        <is>
          <t>Q4</t>
        </is>
      </c>
      <c r="B16" t="inlineStr">
        <is>
          <t>b) 9</t>
        </is>
      </c>
      <c r="C16" t="inlineStr"/>
    </row>
    <row r="17">
      <c r="A17" t="inlineStr">
        <is>
          <t>Q5</t>
        </is>
      </c>
      <c r="B17" t="inlineStr">
        <is>
          <t>c) C1</t>
        </is>
      </c>
      <c r="C17" t="inlineStr"/>
    </row>
    <row r="18">
      <c r="A18" t="inlineStr"/>
      <c r="B18" t="inlineStr"/>
      <c r="C18" t="inlineStr"/>
    </row>
    <row r="19">
      <c r="A19" s="10" t="inlineStr">
        <is>
          <t>LIÇÃO 2</t>
        </is>
      </c>
      <c r="B19" t="inlineStr">
        <is>
          <t>Fórmula</t>
        </is>
      </c>
      <c r="C19" t="inlineStr"/>
    </row>
    <row r="20">
      <c r="A20" t="inlineStr">
        <is>
          <t>Comissao %</t>
        </is>
      </c>
      <c r="B20">
        <f>SES(C12&lt;10000;0;C12&lt;20000;0,03;C12&lt;40000;0,05;VERDADEIRO;0,08)</f>
        <v/>
      </c>
      <c r="C20" t="inlineStr"/>
    </row>
    <row r="21">
      <c r="A21" t="inlineStr">
        <is>
          <t>Comissao R$</t>
        </is>
      </c>
      <c r="B21">
        <f>C12*D12</f>
        <v/>
      </c>
      <c r="C21" t="inlineStr"/>
    </row>
    <row r="22">
      <c r="A22" t="inlineStr">
        <is>
          <t>Bonus</t>
        </is>
      </c>
      <c r="B22">
        <f>SE(E(B12="Sudeste";C12&gt;=30000);500;0)</f>
        <v/>
      </c>
      <c r="C22" t="inlineStr"/>
    </row>
    <row r="23">
      <c r="A23" t="inlineStr">
        <is>
          <t>Total</t>
        </is>
      </c>
      <c r="B23">
        <f>E12+F12</f>
        <v/>
      </c>
      <c r="C23" t="inlineStr"/>
    </row>
    <row r="24">
      <c r="A24" t="inlineStr"/>
      <c r="B24" t="inlineStr"/>
      <c r="C24" t="inlineStr"/>
    </row>
    <row r="25">
      <c r="A25" s="10" t="inlineStr">
        <is>
          <t>QUIZ 2</t>
        </is>
      </c>
      <c r="B25" t="inlineStr"/>
      <c r="C25" t="inlineStr"/>
    </row>
    <row r="26">
      <c r="A26" t="inlineStr">
        <is>
          <t>Q1</t>
        </is>
      </c>
      <c r="B26" t="inlineStr">
        <is>
          <t>c) os dois</t>
        </is>
      </c>
      <c r="C26" t="inlineStr"/>
    </row>
    <row r="27">
      <c r="A27" t="inlineStr">
        <is>
          <t>Q2</t>
        </is>
      </c>
      <c r="B27" t="inlineStr">
        <is>
          <t>a) todos falsos</t>
        </is>
      </c>
      <c r="C27" t="inlineStr"/>
    </row>
    <row r="28">
      <c r="A28" t="inlineStr">
        <is>
          <t>Q3</t>
        </is>
      </c>
      <c r="B28" t="inlineStr">
        <is>
          <t>b) SES</t>
        </is>
      </c>
      <c r="C28" t="inlineStr"/>
    </row>
    <row r="29">
      <c r="A29" t="inlineStr">
        <is>
          <t>Q4</t>
        </is>
      </c>
      <c r="B29" t="inlineStr">
        <is>
          <t>b) 0</t>
        </is>
      </c>
      <c r="C29" t="inlineStr"/>
    </row>
    <row r="30">
      <c r="A30" t="inlineStr">
        <is>
          <t>Q5</t>
        </is>
      </c>
      <c r="B30" t="inlineStr">
        <is>
          <t>c) R$ 3.900 (5% de 42.500 + 500 bônus = 2.625... ver cálculo)</t>
        </is>
      </c>
      <c r="C30" t="inlineStr">
        <is>
          <t>Resposta: 42500*5% + 500 = 2625 → letra correta: nenhuma; recalcule usando a regra</t>
        </is>
      </c>
    </row>
    <row r="31">
      <c r="A31" t="inlineStr"/>
      <c r="B31" t="inlineStr"/>
      <c r="C31" t="inlineStr"/>
    </row>
    <row r="32">
      <c r="A32" s="10" t="inlineStr">
        <is>
          <t>LIÇÃO 3</t>
        </is>
      </c>
      <c r="B32" t="inlineStr">
        <is>
          <t>Fórmula</t>
        </is>
      </c>
      <c r="C32" t="inlineStr"/>
    </row>
    <row r="33">
      <c r="A33" t="inlineStr">
        <is>
          <t>Produto</t>
        </is>
      </c>
      <c r="B33">
        <f>PROCV(G6;$A$6:$D$15;2;FALSO)</f>
        <v/>
      </c>
      <c r="C33" t="inlineStr"/>
    </row>
    <row r="34">
      <c r="A34" t="inlineStr">
        <is>
          <t>Preco</t>
        </is>
      </c>
      <c r="B34">
        <f>PROCV(G6;$A$6:$D$15;4;FALSO)</f>
        <v/>
      </c>
      <c r="C34" t="inlineStr"/>
    </row>
    <row r="35">
      <c r="A35" t="inlineStr">
        <is>
          <t>Total</t>
        </is>
      </c>
      <c r="B35">
        <f>H6*J6</f>
        <v/>
      </c>
      <c r="C35" t="inlineStr"/>
    </row>
    <row r="36">
      <c r="A36" t="inlineStr">
        <is>
          <t>ÍNDICE+CORRESP</t>
        </is>
      </c>
      <c r="B36">
        <f>ÍNDICE($B$6:$B$15;CORRESP(G6;$A$6:$A$15;0))</f>
        <v/>
      </c>
      <c r="C36" t="inlineStr"/>
    </row>
    <row r="37">
      <c r="A37" t="inlineStr">
        <is>
          <t>PROCX</t>
        </is>
      </c>
      <c r="B37">
        <f>PROCX(G6;$A$6:$A$15;$B$6:$B$15;"Não encontrado")</f>
        <v/>
      </c>
      <c r="C37" t="inlineStr"/>
    </row>
    <row r="38">
      <c r="A38" t="inlineStr"/>
      <c r="B38" t="inlineStr"/>
      <c r="C38" t="inlineStr"/>
    </row>
    <row r="39">
      <c r="A39" s="10" t="inlineStr">
        <is>
          <t>QUIZ 3</t>
        </is>
      </c>
      <c r="B39" t="inlineStr"/>
      <c r="C39" t="inlineStr"/>
    </row>
    <row r="40">
      <c r="A40" t="inlineStr">
        <is>
          <t>Q1</t>
        </is>
      </c>
      <c r="B40" t="inlineStr">
        <is>
          <t>b) direita</t>
        </is>
      </c>
      <c r="C40" t="inlineStr"/>
    </row>
    <row r="41">
      <c r="A41" t="inlineStr">
        <is>
          <t>Q2</t>
        </is>
      </c>
      <c r="B41" t="inlineStr">
        <is>
          <t>b) FALSO</t>
        </is>
      </c>
      <c r="C41" t="inlineStr"/>
    </row>
    <row r="42">
      <c r="A42" t="inlineStr">
        <is>
          <t>Q3</t>
        </is>
      </c>
      <c r="B42" t="inlineStr">
        <is>
          <t>b) ÍNDICE+CORRESP</t>
        </is>
      </c>
      <c r="C42" t="inlineStr"/>
    </row>
    <row r="43">
      <c r="A43" t="inlineStr">
        <is>
          <t>Q4</t>
        </is>
      </c>
      <c r="B43" t="inlineStr">
        <is>
          <t>d) Microsoft 365 / Excel 2021</t>
        </is>
      </c>
      <c r="C43" t="inlineStr"/>
    </row>
    <row r="44">
      <c r="A44" t="inlineStr">
        <is>
          <t>Q5</t>
        </is>
      </c>
      <c r="B44" t="inlineStr">
        <is>
          <t>d) b e c corretas</t>
        </is>
      </c>
      <c r="C44" t="inlineStr"/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2026-07-12T14:01:38Z</dcterms:created>
  <dcterms:modified xmlns:dcterms="http://purl.org/dc/terms/" xmlns:xsi="http://www.w3.org/2001/XMLSchema-instance" xsi:type="dcterms:W3CDTF">2026-07-12T14:01:38Z</dcterms:modified>
</cp:coreProperties>
</file>